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022018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<sst xmlns="http://schemas.openxmlformats.org/spreadsheetml/2006/main" count="39" uniqueCount="32">
  <si>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</si>
  <si>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</si>
  <si>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</si>
  <si>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</si>
  <si>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7º TERMO ADITIVO - 13/03/2017 A 12/03/2018</t>
  </si>
  <si>
    <t>MÊS/ANO: FEVEREIRO/2018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</si>
  <si>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</si>
  <si>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</si>
  <si>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</si>
  <si>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</si>
  <si>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</si>
  <si>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</si>
  <si>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</si>
  <si>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</si>
  <si>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</si>
  <si>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</si>
  <si>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</si>
  <si>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</si>
  <si>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</si>
  <si>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</si>
  <si>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</si>
  <si>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</si>
  <si>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</si>
  <si>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</si>
  <si>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</si>
  <si>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</si>
  <si>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</si>
  <si>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</si>
  <si>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28/02/2018</t>
  </si>
  <si>
    <t>FONTE DOS DADOS EXTRAÍDOS: SISTEMA DE PRESTAÇÃO DE CONTAS ECONÔMICAS E FINANCEIRAS - SIPEF</t>
  </si>
  <si>
    <t>ASSINATURA DO RESPONSÁVEL:</t>
  </si>
  <si>
    <t>VALOR DO REPASSE MENSAL DO CONTRATO DE GESTÃO: 7º TERMO ADITIVO - R$ 11.729.587,22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</si>
</sst>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1295400</xdr:colOff>
      <xdr:row>58</xdr:row>
      <xdr:rowOff>76200</xdr:rowOff>
    </xdr:from>
    <xdr:to>
      <xdr:col>2</xdr:col>
      <xdr:colOff>419100</xdr:colOff>
      <xdr:row>64</xdr:row>
      <xdr:rowOff>66675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05100" y="1112520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3" t="s">
        <v>4</v>
      </c>
      <c r="B14" s="4"/>
      <c r="C14" s="4"/>
      <c r="D14" s="4"/>
      <c r="E14" s="5"/>
    </row>
    <row r="16" spans="1:5">
      <c r="A16" s="13" t="s">
        <v>31</v>
      </c>
      <c r="B16" s="4"/>
      <c r="C16" s="4"/>
      <c r="D16" s="4"/>
      <c r="E16" s="5"/>
    </row>
    <row r="18" spans="1:7">
      <c r="A18" s="21" t="s">
        <v>5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6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7</v>
      </c>
      <c r="B23" s="14"/>
      <c r="C23" s="14" t="s">
        <v>8</v>
      </c>
      <c r="D23" s="14"/>
      <c r="E23" s="14"/>
    </row>
    <row r="24" spans="1:7">
      <c r="A24" s="30" t="s">
        <v>9</v>
      </c>
      <c r="B24" s="31"/>
      <c r="C24" s="32">
        <v>9139284.0299999993</v>
      </c>
      <c r="D24" s="33"/>
      <c r="E24" s="34"/>
    </row>
    <row r="25" spans="1:7">
      <c r="A25" s="30" t="s">
        <v>10</v>
      </c>
      <c r="B25" s="31"/>
      <c r="C25" s="32">
        <v>3705146.78</v>
      </c>
      <c r="D25" s="33"/>
      <c r="E25" s="34"/>
    </row>
    <row r="26" spans="1:7">
      <c r="A26" s="30" t="s">
        <v>11</v>
      </c>
      <c r="B26" s="31"/>
      <c r="C26" s="32">
        <v>658137.78</v>
      </c>
      <c r="D26" s="33"/>
      <c r="E26" s="34"/>
    </row>
    <row r="27" spans="1:7">
      <c r="A27" s="30" t="s">
        <v>12</v>
      </c>
      <c r="B27" s="31"/>
      <c r="C27" s="32">
        <v>3325.28</v>
      </c>
      <c r="D27" s="33"/>
      <c r="E27" s="34"/>
    </row>
    <row r="28" spans="1:7">
      <c r="A28" s="30" t="s">
        <v>13</v>
      </c>
      <c r="B28" s="31"/>
      <c r="C28" s="32">
        <v>13288.96</v>
      </c>
      <c r="D28" s="33"/>
      <c r="E28" s="34"/>
    </row>
    <row r="29" spans="1:7">
      <c r="A29" s="35" t="s">
        <v>14</v>
      </c>
      <c r="B29" s="36"/>
      <c r="C29" s="32">
        <v>861.04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15</v>
      </c>
      <c r="B31" s="38"/>
      <c r="C31" s="38"/>
      <c r="D31" s="38"/>
      <c r="E31" s="38"/>
    </row>
    <row r="32" spans="1:7">
      <c r="A32" s="39" t="s">
        <v>16</v>
      </c>
      <c r="B32" s="39"/>
      <c r="C32" s="39"/>
      <c r="D32" s="40">
        <v>17426.95</v>
      </c>
      <c r="E32" s="40"/>
    </row>
    <row r="33" spans="1:5">
      <c r="A33" s="41" t="s">
        <v>17</v>
      </c>
      <c r="B33" s="41"/>
      <c r="C33" s="41"/>
      <c r="D33" s="40">
        <v>278499.21000000002</v>
      </c>
      <c r="E33" s="40"/>
    </row>
    <row r="34" spans="1:5">
      <c r="A34" s="41" t="s">
        <v>18</v>
      </c>
      <c r="B34" s="41"/>
      <c r="C34" s="41"/>
      <c r="D34" s="40">
        <v>2311094.84</v>
      </c>
      <c r="E34" s="40"/>
    </row>
    <row r="35" spans="1:5">
      <c r="A35" s="44" t="s">
        <v>19</v>
      </c>
      <c r="B35" s="44"/>
      <c r="C35" s="44"/>
      <c r="D35" s="40">
        <f>16698.99+120+6595.17</f>
        <v>23414.160000000003</v>
      </c>
      <c r="E35" s="40"/>
    </row>
    <row r="36" spans="1:5">
      <c r="A36" s="45" t="s">
        <v>20</v>
      </c>
      <c r="B36" s="45"/>
      <c r="C36" s="45"/>
      <c r="D36" s="46">
        <f>D32+D33+D34+D35</f>
        <v>2630435.16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21</v>
      </c>
      <c r="B38" s="47"/>
      <c r="C38" s="47"/>
      <c r="D38" s="47"/>
      <c r="E38" s="47"/>
    </row>
    <row r="39" spans="1:5">
      <c r="A39" s="42" t="s">
        <v>22</v>
      </c>
      <c r="B39" s="42"/>
      <c r="C39" s="42"/>
      <c r="D39" s="43">
        <v>3683417.54</v>
      </c>
      <c r="E39" s="43"/>
    </row>
    <row r="40" spans="1:5">
      <c r="A40" s="48" t="s">
        <v>23</v>
      </c>
      <c r="B40" s="48"/>
      <c r="C40" s="48"/>
      <c r="D40" s="43">
        <v>821052.6</v>
      </c>
      <c r="E40" s="43"/>
    </row>
    <row r="41" spans="1:5">
      <c r="A41" s="42" t="s">
        <v>24</v>
      </c>
      <c r="B41" s="42"/>
      <c r="C41" s="42"/>
      <c r="D41" s="43">
        <v>359011.02</v>
      </c>
      <c r="E41" s="43"/>
    </row>
    <row r="42" spans="1:5">
      <c r="A42" s="49" t="s">
        <v>19</v>
      </c>
      <c r="B42" s="50"/>
      <c r="C42" s="51"/>
      <c r="D42" s="52">
        <f>1066826.8+113159.94+82389.83+14409.16+161937.68+43608.7</f>
        <v>1482332.1099999999</v>
      </c>
      <c r="E42" s="53"/>
    </row>
    <row r="43" spans="1:5">
      <c r="A43" s="48" t="s">
        <v>25</v>
      </c>
      <c r="B43" s="48"/>
      <c r="C43" s="48"/>
      <c r="D43" s="43">
        <f>SUM(D39:E42)</f>
        <v>6345813.2699999996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26</v>
      </c>
      <c r="B45" s="54"/>
      <c r="C45" s="54"/>
      <c r="D45" s="54"/>
      <c r="E45" s="54"/>
    </row>
    <row r="46" spans="1:5">
      <c r="A46" s="42" t="s">
        <v>27</v>
      </c>
      <c r="B46" s="42"/>
      <c r="C46" s="42"/>
      <c r="D46" s="43">
        <v>0</v>
      </c>
      <c r="E46" s="43"/>
    </row>
    <row r="48" spans="1:5">
      <c r="A48" s="55" t="s">
        <v>28</v>
      </c>
      <c r="B48" s="56"/>
      <c r="C48" s="56"/>
      <c r="D48" s="56"/>
      <c r="E48" s="57"/>
    </row>
    <row r="49" spans="1:5">
      <c r="A49" s="30" t="s">
        <v>9</v>
      </c>
      <c r="B49" s="31"/>
      <c r="C49" s="32">
        <v>5372393</v>
      </c>
      <c r="D49" s="33"/>
      <c r="E49" s="34"/>
    </row>
    <row r="50" spans="1:5">
      <c r="A50" s="30" t="s">
        <v>10</v>
      </c>
      <c r="B50" s="31"/>
      <c r="C50" s="32">
        <v>3699324.86</v>
      </c>
      <c r="D50" s="33"/>
      <c r="E50" s="34"/>
    </row>
    <row r="51" spans="1:5">
      <c r="A51" s="30" t="s">
        <v>11</v>
      </c>
      <c r="B51" s="31"/>
      <c r="C51" s="32">
        <v>407083.52000000002</v>
      </c>
      <c r="D51" s="33"/>
      <c r="E51" s="34"/>
    </row>
    <row r="52" spans="1:5">
      <c r="A52" s="30" t="s">
        <v>12</v>
      </c>
      <c r="B52" s="31"/>
      <c r="C52" s="32">
        <v>3283.29</v>
      </c>
      <c r="D52" s="33"/>
      <c r="E52" s="34"/>
    </row>
    <row r="53" spans="1:5">
      <c r="A53" s="30" t="s">
        <v>13</v>
      </c>
      <c r="B53" s="31"/>
      <c r="C53" s="32">
        <v>13209.96</v>
      </c>
      <c r="D53" s="33"/>
      <c r="E53" s="34"/>
    </row>
    <row r="54" spans="1:5">
      <c r="A54" s="35" t="s">
        <v>14</v>
      </c>
      <c r="B54" s="36"/>
      <c r="C54" s="32">
        <v>1143.3499999999999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29</v>
      </c>
      <c r="B57" s="4"/>
      <c r="C57" s="4"/>
      <c r="D57" s="4"/>
      <c r="E57" s="5"/>
    </row>
    <row r="60" spans="1:5">
      <c r="A60" t="s">
        <v>30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2021-05-11T16:26:44Z</cp:lastPrinted>
  <dcterms:created xsi:type="dcterms:W3CDTF">2021-04-30T20:46:57Z</dcterms:created>
  <dcterms:modified xsi:type="dcterms:W3CDTF">2021-05-12T12:51:08Z</dcterms:modified>
</cp:coreProperties>
</file>